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<sst xmlns="http://schemas.openxmlformats.org/spreadsheetml/2006/main" count="70" uniqueCount="66">
  <si>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</si>
  <si>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</si>
  <si>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</si>
  <si>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</si>
  <si>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</si>
  <si>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</si>
  <si>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</si>
  <si>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Retained profits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</si>
  <si>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</si>
  <si>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</si>
  <si>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</si>
  <si>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</si>
  <si>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</si>
  <si>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</si>
  <si>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</si>
  <si>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</si>
  <si>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</si>
  <si>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</si>
  <si>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</si>
  <si>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Long term receivables</t>
  </si>
  <si>
    <t>Provision for retirement benefits</t>
  </si>
  <si>
    <t>Prepayments</t>
  </si>
  <si>
    <t>Inventories</t>
  </si>
  <si>
    <t>Concession liabilities</t>
  </si>
  <si>
    <t>Convertible unsecured loan stocks</t>
  </si>
  <si>
    <t>Intangible assets</t>
  </si>
  <si>
    <t>Investments in associates</t>
  </si>
  <si>
    <t>Receivable from the State Government</t>
  </si>
  <si>
    <t>Current tax liabilities</t>
  </si>
  <si>
    <t>Deferred tax liabilities</t>
  </si>
  <si>
    <t>Finance lease liabilities</t>
  </si>
  <si>
    <t xml:space="preserve">Deferred capital consideration </t>
  </si>
  <si>
    <t>from the State Government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</si>
  <si>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</si>
  <si>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</si>
  <si>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</si>
  <si>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 xml:space="preserve">Deferred income </t>
  </si>
  <si>
    <t>Total Equity</t>
  </si>
  <si>
    <t>Non-current liabilities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</si>
  <si>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</si>
  <si>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</si>
  <si>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</si>
  <si>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</si>
  <si>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</si>
  <si>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</si>
  <si>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</si>
  <si>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Liabilities directly associated with assets classified as held for sale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</si>
  <si>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</si>
  <si>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</si>
  <si>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</si>
  <si>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</si>
  <si>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</si>
  <si>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</si>
  <si>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 xml:space="preserve">Assets classified as held for sale </t>
  </si>
  <si>
    <t>Short-term borrowings</t>
  </si>
  <si>
    <t>Long-term loans</t>
  </si>
  <si>
    <t>Amounts due from jointly controlled entities</t>
  </si>
  <si>
    <t xml:space="preserve"> </t>
  </si>
  <si>
    <t>30 June 2008</t>
  </si>
  <si>
    <t>Deferred tax assets</t>
  </si>
  <si>
    <t>Amount due from customers on contracts</t>
  </si>
  <si>
    <t>Amounts due from an associate</t>
  </si>
  <si>
    <t xml:space="preserve">Amount due to customers on contracts </t>
  </si>
  <si>
    <t>WITH THE ANNUAL FINANCIAL STATEMENTS FOR THE YEAR ENDED 30 JUNE 2008</t>
  </si>
  <si>
    <t>Amounts due to an associate</t>
  </si>
  <si>
    <t>AUDITED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</si>
</sst>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 ;_ * \-#,##0.00_ ;_ * &quot;-&quot;??_ ;_ @_ 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_(* #,##0.00000_);_(* \(#,##0.00000\);_(* &quot;-&quot;??_);_(@_)"/>
    <numFmt numFmtId="172" formatCode="_ * #,##0_ ;_ * \-#,##0_ ;_ * &quot;-&quot;??_ ;_ @_ "/>
    <numFmt numFmtId="173" formatCode="_ * #,##0_ ;_ * \(#,##0\)_ ;_ * &quot;-&quot;_ ;_ @_ "/>
    <numFmt numFmtId="174" formatCode="_ * #,##0.000_ ;_ * \-#,##0.000_ ;_ * &quot;-&quot;??_ ;_ @_ "/>
    <numFmt numFmtId="175" formatCode="_(* #,##0.000_);_(* \(#,##0.000\);_(* &quot;-&quot;??_);_(@_)"/>
    <numFmt numFmtId="176" formatCode="[$-409]dddd\,\ mmmm\ dd\,\ yyyy"/>
    <numFmt numFmtId="177" formatCode="[$-809]d\ mmmm\ yyyy;@"/>
    <numFmt numFmtId="178" formatCode="#,##0.0_);\(#,##0.0\)"/>
  </numFmts>
  <fonts count="14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8" fontId="1" fillId="0" borderId="0" xfId="15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8" fontId="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77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68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2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1" fontId="1" fillId="0" borderId="0" xfId="15" applyNumberFormat="1" applyFont="1" applyFill="1" applyAlignment="1">
      <alignment/>
    </xf>
    <xf numFmtId="168" fontId="1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8" fontId="1" fillId="0" borderId="3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8" fontId="1" fillId="0" borderId="4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168" fontId="1" fillId="0" borderId="6" xfId="15" applyNumberFormat="1" applyFont="1" applyFill="1" applyBorder="1" applyAlignment="1">
      <alignment/>
    </xf>
    <xf numFmtId="168" fontId="1" fillId="0" borderId="7" xfId="15" applyNumberFormat="1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1912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 SECOND QUARTER ENDED 31 DECEMBER 2008
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zoomScale="75" zoomScaleNormal="75" zoomScaleSheetLayoutView="75" workbookViewId="0" topLeftCell="A46">
      <selection activeCell="AF87" sqref="AF87"/>
    </sheetView>
  </sheetViews>
  <sheetFormatPr defaultColWidth="9.14062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39.710937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11</v>
      </c>
      <c r="J5" s="11" t="s">
        <v>65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13</v>
      </c>
      <c r="J6" s="14" t="s">
        <v>13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14</v>
      </c>
      <c r="J7" s="14" t="s">
        <v>15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50</v>
      </c>
      <c r="J8" s="14" t="s">
        <v>16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51</v>
      </c>
      <c r="J9" s="14" t="s">
        <v>17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39813</v>
      </c>
      <c r="J10" s="19" t="s">
        <v>58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39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9</v>
      </c>
      <c r="I14" s="3">
        <v>8325776</v>
      </c>
      <c r="J14" s="9">
        <v>8207875</v>
      </c>
      <c r="M14" s="22"/>
    </row>
    <row r="15" spans="1:13" ht="15" customHeight="1">
      <c r="A15" s="23"/>
      <c r="B15" s="1" t="s">
        <v>41</v>
      </c>
      <c r="I15" s="3">
        <v>5962</v>
      </c>
      <c r="J15" s="9">
        <v>6000</v>
      </c>
      <c r="M15" s="22"/>
    </row>
    <row r="16" spans="1:14" ht="15" customHeight="1">
      <c r="A16" s="23"/>
      <c r="B16" s="1" t="s">
        <v>25</v>
      </c>
      <c r="I16" s="3">
        <v>20742</v>
      </c>
      <c r="J16" s="9">
        <v>22485</v>
      </c>
      <c r="M16" s="22"/>
      <c r="N16" s="22"/>
    </row>
    <row r="17" spans="1:14" ht="15" customHeight="1">
      <c r="A17" s="23"/>
      <c r="B17" s="1" t="s">
        <v>42</v>
      </c>
      <c r="G17" s="16">
        <v>21</v>
      </c>
      <c r="I17" s="3">
        <v>43793</v>
      </c>
      <c r="J17" s="9">
        <v>43793</v>
      </c>
      <c r="M17" s="22"/>
      <c r="N17" s="22"/>
    </row>
    <row r="18" spans="1:14" ht="15" customHeight="1">
      <c r="A18" s="23"/>
      <c r="B18" s="1" t="s">
        <v>26</v>
      </c>
      <c r="I18" s="3">
        <v>3694</v>
      </c>
      <c r="J18" s="9">
        <v>3271</v>
      </c>
      <c r="M18" s="22"/>
      <c r="N18" s="22"/>
    </row>
    <row r="19" spans="2:14" ht="15" customHeight="1">
      <c r="B19" s="1" t="s">
        <v>2</v>
      </c>
      <c r="I19" s="3">
        <v>205754</v>
      </c>
      <c r="J19" s="9">
        <v>195593</v>
      </c>
      <c r="M19" s="22"/>
      <c r="N19" s="22"/>
    </row>
    <row r="20" spans="2:14" ht="15" customHeight="1">
      <c r="B20" s="1" t="s">
        <v>19</v>
      </c>
      <c r="I20" s="3">
        <v>4957</v>
      </c>
      <c r="J20" s="9">
        <v>13455</v>
      </c>
      <c r="M20" s="22"/>
      <c r="N20" s="22"/>
    </row>
    <row r="21" spans="2:14" ht="15" customHeight="1">
      <c r="B21" s="1" t="s">
        <v>52</v>
      </c>
      <c r="I21" s="3">
        <v>16480</v>
      </c>
      <c r="J21" s="9">
        <v>16480</v>
      </c>
      <c r="M21" s="22"/>
      <c r="N21" s="22"/>
    </row>
    <row r="22" spans="2:14" ht="15" customHeight="1">
      <c r="B22" s="1" t="s">
        <v>27</v>
      </c>
      <c r="I22" s="3">
        <v>840264</v>
      </c>
      <c r="J22" s="9">
        <v>809923</v>
      </c>
      <c r="M22" s="22"/>
      <c r="N22" s="22"/>
    </row>
    <row r="23" spans="2:14" ht="15" customHeight="1">
      <c r="B23" s="1" t="s">
        <v>59</v>
      </c>
      <c r="I23" s="3">
        <v>82250</v>
      </c>
      <c r="J23" s="9">
        <v>83973</v>
      </c>
      <c r="M23" s="22"/>
      <c r="N23" s="22"/>
    </row>
    <row r="24" spans="9:14" ht="15" customHeight="1">
      <c r="I24" s="26">
        <f>SUM(I14:I23)</f>
        <v>9549672</v>
      </c>
      <c r="J24" s="26">
        <f>SUM(J14:J23)</f>
        <v>9402848</v>
      </c>
      <c r="K24" s="15"/>
      <c r="M24" s="22"/>
      <c r="N24" s="22"/>
    </row>
    <row r="25" spans="9:14" ht="15" customHeight="1">
      <c r="I25" s="3"/>
      <c r="J25" s="24"/>
      <c r="M25" s="22"/>
      <c r="N25" s="22"/>
    </row>
    <row r="26" spans="1:14" ht="15" customHeight="1">
      <c r="A26" s="23"/>
      <c r="B26" s="27" t="s">
        <v>40</v>
      </c>
      <c r="I26" s="3"/>
      <c r="J26" s="24"/>
      <c r="M26" s="22"/>
      <c r="N26" s="22"/>
    </row>
    <row r="27" spans="1:14" ht="15" customHeight="1">
      <c r="A27" s="23"/>
      <c r="B27" s="1" t="s">
        <v>57</v>
      </c>
      <c r="I27" s="3"/>
      <c r="J27" s="24"/>
      <c r="M27" s="22"/>
      <c r="N27" s="22"/>
    </row>
    <row r="28" spans="2:14" ht="15" customHeight="1">
      <c r="B28" s="1" t="s">
        <v>22</v>
      </c>
      <c r="I28" s="3">
        <v>16674</v>
      </c>
      <c r="J28" s="9">
        <v>17001</v>
      </c>
      <c r="M28" s="22"/>
      <c r="N28" s="22"/>
    </row>
    <row r="29" spans="1:14" ht="15" customHeight="1">
      <c r="A29" s="23"/>
      <c r="B29" s="1" t="s">
        <v>3</v>
      </c>
      <c r="F29" s="28"/>
      <c r="G29" s="29"/>
      <c r="I29" s="30">
        <v>702312</v>
      </c>
      <c r="J29" s="9">
        <v>589979</v>
      </c>
      <c r="M29" s="22"/>
      <c r="N29" s="22"/>
    </row>
    <row r="30" spans="1:14" ht="15" customHeight="1">
      <c r="A30" s="23"/>
      <c r="B30" s="1" t="s">
        <v>60</v>
      </c>
      <c r="F30" s="28"/>
      <c r="G30" s="29"/>
      <c r="I30" s="30">
        <v>646897</v>
      </c>
      <c r="J30" s="9">
        <v>405147</v>
      </c>
      <c r="M30" s="22"/>
      <c r="N30" s="22"/>
    </row>
    <row r="31" spans="1:14" ht="15" customHeight="1">
      <c r="A31" s="23"/>
      <c r="B31" s="1" t="s">
        <v>21</v>
      </c>
      <c r="F31" s="28"/>
      <c r="G31" s="29"/>
      <c r="I31" s="3">
        <v>170311</v>
      </c>
      <c r="J31" s="9">
        <v>67763</v>
      </c>
      <c r="M31" s="22"/>
      <c r="N31" s="22"/>
    </row>
    <row r="32" spans="1:14" ht="15" customHeight="1">
      <c r="A32" s="23"/>
      <c r="B32" s="1" t="s">
        <v>10</v>
      </c>
      <c r="F32" s="28"/>
      <c r="G32" s="29"/>
      <c r="I32" s="3">
        <v>9669</v>
      </c>
      <c r="J32" s="9">
        <v>7817</v>
      </c>
      <c r="M32" s="22"/>
      <c r="N32" s="22"/>
    </row>
    <row r="33" spans="1:14" ht="15" customHeight="1">
      <c r="A33" s="23"/>
      <c r="B33" s="1" t="s">
        <v>56</v>
      </c>
      <c r="F33" s="28"/>
      <c r="G33" s="29"/>
      <c r="I33" s="3">
        <v>3057</v>
      </c>
      <c r="J33" s="9">
        <v>2406</v>
      </c>
      <c r="M33" s="22"/>
      <c r="N33" s="22"/>
    </row>
    <row r="34" spans="1:14" ht="15" customHeight="1">
      <c r="A34" s="23"/>
      <c r="B34" s="1" t="s">
        <v>61</v>
      </c>
      <c r="F34" s="28"/>
      <c r="G34" s="29"/>
      <c r="I34" s="3">
        <v>4</v>
      </c>
      <c r="J34" s="9">
        <v>4</v>
      </c>
      <c r="M34" s="22"/>
      <c r="N34" s="22"/>
    </row>
    <row r="35" spans="2:14" ht="15" customHeight="1">
      <c r="B35" s="1" t="s">
        <v>18</v>
      </c>
      <c r="G35" s="28"/>
      <c r="I35" s="3">
        <v>590009</v>
      </c>
      <c r="J35" s="9">
        <v>903633</v>
      </c>
      <c r="M35" s="22"/>
      <c r="N35" s="22"/>
    </row>
    <row r="36" spans="8:14" ht="15" customHeight="1">
      <c r="H36" s="9">
        <f>SUM(H28:H35)</f>
        <v>0</v>
      </c>
      <c r="I36" s="26">
        <f>SUM(I28:I35)</f>
        <v>2138933</v>
      </c>
      <c r="J36" s="26">
        <f>SUM(J28:J35)</f>
        <v>1993750</v>
      </c>
      <c r="K36" s="15"/>
      <c r="M36" s="22"/>
      <c r="N36" s="22"/>
    </row>
    <row r="37" spans="8:14" ht="15" customHeight="1">
      <c r="H37" s="9"/>
      <c r="I37" s="9"/>
      <c r="J37" s="9"/>
      <c r="K37" s="15"/>
      <c r="M37" s="22"/>
      <c r="N37" s="22"/>
    </row>
    <row r="38" spans="2:14" ht="15" customHeight="1">
      <c r="B38" s="1" t="s">
        <v>53</v>
      </c>
      <c r="H38" s="9"/>
      <c r="I38" s="9">
        <v>8300</v>
      </c>
      <c r="J38" s="9">
        <v>34427</v>
      </c>
      <c r="K38" s="15"/>
      <c r="M38" s="22"/>
      <c r="N38" s="22"/>
    </row>
    <row r="39" spans="8:14" ht="15" customHeight="1">
      <c r="H39" s="9"/>
      <c r="I39" s="9"/>
      <c r="J39" s="9"/>
      <c r="K39" s="15"/>
      <c r="M39" s="22"/>
      <c r="N39" s="22"/>
    </row>
    <row r="40" spans="2:14" ht="15" customHeight="1" thickBot="1">
      <c r="B40" s="27" t="s">
        <v>49</v>
      </c>
      <c r="H40" s="9"/>
      <c r="I40" s="31">
        <f>I36+I38</f>
        <v>2147233</v>
      </c>
      <c r="J40" s="31">
        <f>J36+J38</f>
        <v>2028177</v>
      </c>
      <c r="K40" s="15"/>
      <c r="M40" s="22"/>
      <c r="N40" s="22"/>
    </row>
    <row r="41" spans="8:14" ht="15" customHeight="1" thickTop="1">
      <c r="H41" s="9"/>
      <c r="I41" s="9"/>
      <c r="J41" s="9"/>
      <c r="K41" s="15"/>
      <c r="M41" s="22"/>
      <c r="N41" s="22"/>
    </row>
    <row r="42" spans="2:13" ht="15" customHeight="1">
      <c r="B42" s="27" t="s">
        <v>45</v>
      </c>
      <c r="J42" s="24"/>
      <c r="M42" s="22"/>
    </row>
    <row r="43" spans="10:13" ht="15" customHeight="1">
      <c r="J43" s="24"/>
      <c r="M43" s="22"/>
    </row>
    <row r="44" spans="1:13" ht="15" customHeight="1">
      <c r="A44" s="23"/>
      <c r="B44" s="1" t="s">
        <v>4</v>
      </c>
      <c r="F44" s="28"/>
      <c r="G44" s="29"/>
      <c r="I44" s="3">
        <v>1011096</v>
      </c>
      <c r="J44" s="9">
        <v>922788</v>
      </c>
      <c r="M44" s="22"/>
    </row>
    <row r="45" spans="1:13" ht="15" customHeight="1">
      <c r="A45" s="23"/>
      <c r="B45" s="1" t="s">
        <v>62</v>
      </c>
      <c r="F45" s="28"/>
      <c r="G45" s="29"/>
      <c r="I45" s="3">
        <v>769572</v>
      </c>
      <c r="J45" s="9">
        <v>570859</v>
      </c>
      <c r="M45" s="22"/>
    </row>
    <row r="46" spans="2:13" ht="15" customHeight="1">
      <c r="B46" s="1" t="s">
        <v>64</v>
      </c>
      <c r="I46" s="3">
        <v>366</v>
      </c>
      <c r="J46" s="9">
        <v>366</v>
      </c>
      <c r="M46" s="22"/>
    </row>
    <row r="47" spans="2:13" ht="15" customHeight="1">
      <c r="B47" s="1" t="s">
        <v>54</v>
      </c>
      <c r="G47" s="16">
        <v>22</v>
      </c>
      <c r="I47" s="3">
        <v>249636</v>
      </c>
      <c r="J47" s="9">
        <v>258051</v>
      </c>
      <c r="M47" s="22"/>
    </row>
    <row r="48" spans="2:13" ht="15" customHeight="1">
      <c r="B48" s="1" t="s">
        <v>28</v>
      </c>
      <c r="I48" s="3">
        <v>24053</v>
      </c>
      <c r="J48" s="9">
        <v>10835</v>
      </c>
      <c r="M48" s="22"/>
    </row>
    <row r="49" spans="2:13" ht="15" customHeight="1">
      <c r="B49" s="1" t="s">
        <v>20</v>
      </c>
      <c r="I49" s="3">
        <v>2456</v>
      </c>
      <c r="J49" s="9">
        <v>987</v>
      </c>
      <c r="M49" s="22"/>
    </row>
    <row r="50" spans="2:13" ht="15" customHeight="1">
      <c r="B50" s="1" t="s">
        <v>23</v>
      </c>
      <c r="I50" s="3">
        <v>31000</v>
      </c>
      <c r="J50" s="9">
        <v>31029</v>
      </c>
      <c r="M50" s="22"/>
    </row>
    <row r="51" spans="3:13" ht="15" customHeight="1">
      <c r="C51" s="35"/>
      <c r="F51" s="25"/>
      <c r="I51" s="36">
        <f>SUM(I44:I50)</f>
        <v>2088179</v>
      </c>
      <c r="J51" s="36">
        <f>SUM(J44:J50)</f>
        <v>1794915</v>
      </c>
      <c r="K51" s="15"/>
      <c r="M51" s="22"/>
    </row>
    <row r="52" spans="2:14" ht="15" customHeight="1">
      <c r="B52" s="1" t="s">
        <v>46</v>
      </c>
      <c r="G52" s="1"/>
      <c r="I52" s="9">
        <v>0</v>
      </c>
      <c r="J52" s="9">
        <v>6712</v>
      </c>
      <c r="K52" s="15"/>
      <c r="M52" s="22"/>
      <c r="N52" s="22"/>
    </row>
    <row r="53" spans="2:14" ht="15" customHeight="1">
      <c r="B53" s="27" t="s">
        <v>44</v>
      </c>
      <c r="G53" s="1"/>
      <c r="I53" s="26">
        <f>SUM(I51:I52)</f>
        <v>2088179</v>
      </c>
      <c r="J53" s="26">
        <f>SUM(J51:J52)</f>
        <v>1801627</v>
      </c>
      <c r="K53" s="15"/>
      <c r="M53" s="22"/>
      <c r="N53" s="22"/>
    </row>
    <row r="54" spans="2:14" ht="15" customHeight="1" thickBot="1">
      <c r="B54" s="27" t="s">
        <v>47</v>
      </c>
      <c r="G54" s="1"/>
      <c r="I54" s="42">
        <f>I40-I53</f>
        <v>59054</v>
      </c>
      <c r="J54" s="42">
        <f>J40-J53</f>
        <v>226550</v>
      </c>
      <c r="K54" s="15"/>
      <c r="M54" s="22"/>
      <c r="N54" s="22"/>
    </row>
    <row r="55" spans="8:14" ht="15" customHeight="1">
      <c r="H55" s="9"/>
      <c r="I55" s="9"/>
      <c r="J55" s="9"/>
      <c r="K55" s="15"/>
      <c r="M55" s="22"/>
      <c r="N55" s="22"/>
    </row>
    <row r="56" spans="2:14" ht="15" customHeight="1">
      <c r="B56" s="27" t="s">
        <v>38</v>
      </c>
      <c r="I56" s="34"/>
      <c r="J56" s="34"/>
      <c r="K56" s="15"/>
      <c r="M56" s="22"/>
      <c r="N56" s="22"/>
    </row>
    <row r="57" spans="2:14" ht="15" customHeight="1">
      <c r="B57" s="1" t="s">
        <v>43</v>
      </c>
      <c r="I57" s="3">
        <v>54584</v>
      </c>
      <c r="J57" s="44">
        <v>51536</v>
      </c>
      <c r="K57" s="15"/>
      <c r="M57" s="22"/>
      <c r="N57" s="22"/>
    </row>
    <row r="58" spans="2:14" ht="15" customHeight="1">
      <c r="B58" s="1" t="s">
        <v>20</v>
      </c>
      <c r="C58" s="32"/>
      <c r="I58" s="3">
        <v>34983</v>
      </c>
      <c r="J58" s="9">
        <v>34278</v>
      </c>
      <c r="K58" s="15"/>
      <c r="M58" s="22"/>
      <c r="N58" s="22"/>
    </row>
    <row r="59" spans="2:14" ht="15" customHeight="1">
      <c r="B59" s="1" t="s">
        <v>23</v>
      </c>
      <c r="C59" s="32"/>
      <c r="I59" s="3">
        <v>3586526</v>
      </c>
      <c r="J59" s="9">
        <v>3607083</v>
      </c>
      <c r="K59" s="15"/>
      <c r="M59" s="22"/>
      <c r="N59" s="22"/>
    </row>
    <row r="60" spans="2:14" ht="15" customHeight="1">
      <c r="B60" s="1" t="s">
        <v>29</v>
      </c>
      <c r="C60" s="32"/>
      <c r="I60" s="3">
        <v>311744</v>
      </c>
      <c r="J60" s="9">
        <v>288479</v>
      </c>
      <c r="K60" s="15"/>
      <c r="M60" s="22"/>
      <c r="N60" s="22"/>
    </row>
    <row r="61" spans="2:14" ht="15" customHeight="1">
      <c r="B61" s="32" t="s">
        <v>30</v>
      </c>
      <c r="C61" s="32"/>
      <c r="G61" s="16">
        <v>22</v>
      </c>
      <c r="I61" s="3">
        <v>448851</v>
      </c>
      <c r="J61" s="9">
        <v>453777</v>
      </c>
      <c r="K61" s="15"/>
      <c r="M61" s="22"/>
      <c r="N61" s="22"/>
    </row>
    <row r="62" spans="2:14" ht="15" customHeight="1">
      <c r="B62" s="32" t="s">
        <v>55</v>
      </c>
      <c r="C62" s="32"/>
      <c r="G62" s="16">
        <v>22</v>
      </c>
      <c r="I62" s="3">
        <v>3298223</v>
      </c>
      <c r="J62" s="9">
        <v>3261183</v>
      </c>
      <c r="K62" s="15"/>
      <c r="M62" s="22"/>
      <c r="N62" s="22"/>
    </row>
    <row r="63" spans="2:14" ht="15" customHeight="1">
      <c r="B63" s="1" t="s">
        <v>24</v>
      </c>
      <c r="C63" s="32"/>
      <c r="G63" s="16">
        <v>22</v>
      </c>
      <c r="I63" s="3">
        <v>11600</v>
      </c>
      <c r="J63" s="9">
        <v>5800</v>
      </c>
      <c r="K63" s="15"/>
      <c r="M63" s="22"/>
      <c r="N63" s="22"/>
    </row>
    <row r="64" spans="2:14" ht="15" customHeight="1">
      <c r="B64" s="1" t="s">
        <v>31</v>
      </c>
      <c r="C64" s="32"/>
      <c r="I64" s="3"/>
      <c r="J64" s="9"/>
      <c r="K64" s="15"/>
      <c r="M64" s="22"/>
      <c r="N64" s="22"/>
    </row>
    <row r="65" spans="3:14" ht="15" customHeight="1">
      <c r="C65" s="32" t="s">
        <v>32</v>
      </c>
      <c r="I65" s="3">
        <v>527416</v>
      </c>
      <c r="J65" s="9">
        <v>538331</v>
      </c>
      <c r="K65" s="15"/>
      <c r="M65" s="22"/>
      <c r="N65" s="22"/>
    </row>
    <row r="66" spans="2:14" ht="15" customHeight="1">
      <c r="B66" s="1" t="s">
        <v>36</v>
      </c>
      <c r="C66" s="32"/>
      <c r="I66" s="3">
        <v>338266</v>
      </c>
      <c r="J66" s="9">
        <v>348374</v>
      </c>
      <c r="K66" s="15"/>
      <c r="M66" s="22"/>
      <c r="N66" s="22"/>
    </row>
    <row r="67" spans="3:14" ht="15" customHeight="1">
      <c r="C67" s="32"/>
      <c r="I67" s="3"/>
      <c r="J67" s="9"/>
      <c r="K67" s="15"/>
      <c r="M67" s="22"/>
      <c r="N67" s="22"/>
    </row>
    <row r="68" spans="2:14" ht="15" customHeight="1">
      <c r="B68" s="32"/>
      <c r="C68" s="32"/>
      <c r="I68" s="26">
        <f>SUM(I57:I67)</f>
        <v>8612193</v>
      </c>
      <c r="J68" s="26">
        <f>SUM(J57:J67)</f>
        <v>8588841</v>
      </c>
      <c r="K68" s="15"/>
      <c r="M68" s="22"/>
      <c r="N68" s="22"/>
    </row>
    <row r="69" spans="8:14" ht="15" customHeight="1" thickBot="1">
      <c r="H69" s="9"/>
      <c r="I69" s="42">
        <f>I24+I54-I68</f>
        <v>996533</v>
      </c>
      <c r="J69" s="42">
        <f>J24+J54-J68</f>
        <v>1040557</v>
      </c>
      <c r="K69" s="15"/>
      <c r="M69" s="22"/>
      <c r="N69" s="22"/>
    </row>
    <row r="70" spans="8:14" ht="15" customHeight="1">
      <c r="H70" s="9"/>
      <c r="I70" s="9"/>
      <c r="J70" s="9"/>
      <c r="K70" s="15"/>
      <c r="M70" s="22"/>
      <c r="N70" s="22"/>
    </row>
    <row r="71" spans="2:14" ht="15" customHeight="1">
      <c r="B71" s="27" t="s">
        <v>48</v>
      </c>
      <c r="H71" s="9"/>
      <c r="I71" s="9"/>
      <c r="J71" s="9"/>
      <c r="K71" s="15"/>
      <c r="M71" s="22"/>
      <c r="N71" s="22"/>
    </row>
    <row r="72" spans="8:14" ht="15" customHeight="1">
      <c r="H72" s="9"/>
      <c r="I72" s="9"/>
      <c r="J72" s="9"/>
      <c r="K72" s="15"/>
      <c r="M72" s="22"/>
      <c r="N72" s="22"/>
    </row>
    <row r="73" spans="2:14" ht="15" customHeight="1">
      <c r="B73" s="32" t="s">
        <v>6</v>
      </c>
      <c r="C73" s="32"/>
      <c r="G73" s="29"/>
      <c r="I73" s="3">
        <v>597265</v>
      </c>
      <c r="J73" s="9">
        <v>597265</v>
      </c>
      <c r="K73" s="15"/>
      <c r="M73" s="22"/>
      <c r="N73" s="22"/>
    </row>
    <row r="74" spans="2:14" ht="15" customHeight="1">
      <c r="B74" s="32" t="s">
        <v>5</v>
      </c>
      <c r="I74" s="3">
        <v>185333</v>
      </c>
      <c r="J74" s="9">
        <v>185333</v>
      </c>
      <c r="K74" s="15"/>
      <c r="M74" s="22"/>
      <c r="N74" s="22"/>
    </row>
    <row r="75" spans="2:14" ht="15" customHeight="1">
      <c r="B75" s="32" t="s">
        <v>33</v>
      </c>
      <c r="I75" s="3">
        <v>-24486</v>
      </c>
      <c r="J75" s="9">
        <v>2199</v>
      </c>
      <c r="K75" s="15"/>
      <c r="M75" s="22"/>
      <c r="N75" s="22"/>
    </row>
    <row r="76" spans="2:14" ht="15" customHeight="1">
      <c r="B76" s="32" t="s">
        <v>7</v>
      </c>
      <c r="I76" s="33">
        <v>-298376</v>
      </c>
      <c r="J76" s="33">
        <v>-316166</v>
      </c>
      <c r="K76" s="15"/>
      <c r="M76" s="22"/>
      <c r="N76" s="22"/>
    </row>
    <row r="77" spans="3:14" ht="15" customHeight="1">
      <c r="C77" s="32"/>
      <c r="H77" s="9"/>
      <c r="I77" s="9">
        <f>SUM(I73:I76)</f>
        <v>459736</v>
      </c>
      <c r="J77" s="9">
        <f>SUM(J73:J76)</f>
        <v>468631</v>
      </c>
      <c r="K77" s="15"/>
      <c r="M77" s="22"/>
      <c r="N77" s="22"/>
    </row>
    <row r="78" spans="2:14" ht="15" customHeight="1">
      <c r="B78" s="32" t="s">
        <v>8</v>
      </c>
      <c r="C78" s="32"/>
      <c r="I78" s="3">
        <v>536797</v>
      </c>
      <c r="J78" s="9">
        <v>571926</v>
      </c>
      <c r="K78" s="15"/>
      <c r="M78" s="22"/>
      <c r="N78" s="22"/>
    </row>
    <row r="79" spans="2:14" ht="15" customHeight="1" thickBot="1">
      <c r="B79" s="27" t="s">
        <v>37</v>
      </c>
      <c r="G79" s="1"/>
      <c r="I79" s="31">
        <f>SUM(I77:I78)</f>
        <v>996533</v>
      </c>
      <c r="J79" s="31">
        <f>SUM(J77:J78)</f>
        <v>1040557</v>
      </c>
      <c r="K79" s="15"/>
      <c r="M79" s="22"/>
      <c r="N79" s="22"/>
    </row>
    <row r="80" spans="2:14" ht="15" customHeight="1" thickTop="1">
      <c r="B80" s="27"/>
      <c r="G80" s="1"/>
      <c r="I80" s="43">
        <f>I79-I69</f>
        <v>0</v>
      </c>
      <c r="J80" s="43">
        <f>J79-J69</f>
        <v>0</v>
      </c>
      <c r="K80" s="15"/>
      <c r="M80" s="22"/>
      <c r="N80" s="22"/>
    </row>
    <row r="81" spans="2:14" ht="15" customHeight="1">
      <c r="B81" s="27"/>
      <c r="G81" s="1"/>
      <c r="I81" s="9"/>
      <c r="J81" s="9"/>
      <c r="K81" s="15"/>
      <c r="M81" s="22"/>
      <c r="N81" s="22"/>
    </row>
    <row r="82" spans="1:10" ht="15" customHeight="1" thickBot="1">
      <c r="A82" s="23"/>
      <c r="B82" s="1" t="s">
        <v>12</v>
      </c>
      <c r="I82" s="37">
        <v>0.66</v>
      </c>
      <c r="J82" s="37">
        <v>0.67</v>
      </c>
    </row>
    <row r="83" ht="15" customHeight="1" thickTop="1">
      <c r="J83" s="9"/>
    </row>
    <row r="84" ht="15" customHeight="1">
      <c r="I84" s="15"/>
    </row>
    <row r="85" spans="1:10" ht="15" customHeight="1">
      <c r="A85" s="38"/>
      <c r="J85" s="9"/>
    </row>
    <row r="86" spans="1:3" ht="15" customHeight="1">
      <c r="A86" s="38"/>
      <c r="C86" s="1" t="s">
        <v>35</v>
      </c>
    </row>
    <row r="87" ht="15" customHeight="1">
      <c r="A87" s="38"/>
    </row>
    <row r="88" ht="15" customHeight="1">
      <c r="A88" s="38"/>
    </row>
    <row r="89" spans="1:10" ht="15.75">
      <c r="A89" s="38"/>
      <c r="B89" s="38"/>
      <c r="C89" s="20" t="s">
        <v>34</v>
      </c>
      <c r="D89" s="20"/>
      <c r="E89" s="20"/>
      <c r="F89" s="40"/>
      <c r="G89" s="20"/>
      <c r="H89" s="41"/>
      <c r="I89" s="9"/>
      <c r="J89" s="39"/>
    </row>
    <row r="90" spans="1:10" ht="15.75">
      <c r="A90" s="38"/>
      <c r="C90" s="20" t="s">
        <v>63</v>
      </c>
      <c r="D90" s="20"/>
      <c r="E90" s="20"/>
      <c r="F90" s="40"/>
      <c r="G90" s="20"/>
      <c r="H90" s="20"/>
      <c r="I90" s="9"/>
      <c r="J90" s="9"/>
    </row>
    <row r="91" spans="1:10" ht="15">
      <c r="A91" s="38"/>
      <c r="J91" s="9"/>
    </row>
    <row r="92" ht="15">
      <c r="J92" s="9"/>
    </row>
    <row r="93" spans="9:10" ht="15">
      <c r="I93" s="27"/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  <row r="112" ht="15">
      <c r="J112" s="9"/>
    </row>
    <row r="113" ht="15">
      <c r="J113" s="9"/>
    </row>
    <row r="114" ht="15">
      <c r="J114" s="9"/>
    </row>
    <row r="115" ht="15">
      <c r="J115" s="9"/>
    </row>
    <row r="116" ht="15">
      <c r="J116" s="9"/>
    </row>
  </sheetData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57" r:id="rId2"/>
  <rowBreaks count="1" manualBreakCount="1">
    <brk id="9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2009-02-25T09:08:53Z</cp:lastPrinted>
  <dcterms:created xsi:type="dcterms:W3CDTF">2002-02-25T09:47:37Z</dcterms:created>
  <dcterms:modified xsi:type="dcterms:W3CDTF">2009-02-25T09:12:51Z</dcterms:modified>
  <cp:category/>
  <cp:version/>
  <cp:contentType/>
  <cp:contentStatus/>
</cp:coreProperties>
</file>